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8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rica.hynes/Desktop/Using Technology for instructional improvement 615/"/>
    </mc:Choice>
  </mc:AlternateContent>
  <bookViews>
    <workbookView xWindow="4260" yWindow="460" windowWidth="22040" windowHeight="16320" tabRatio="603"/>
  </bookViews>
  <sheets>
    <sheet name="Class Grade Book" sheetId="1" r:id="rId1"/>
    <sheet name="Additional Data" sheetId="2" r:id="rId2"/>
  </sheets>
  <definedNames>
    <definedName name="_xlnm._FilterDatabase" localSheetId="0" hidden="1">'Class Grade Book'!$M$4:$M$31</definedName>
    <definedName name="_xlnm.Print_Area" localSheetId="0">'Class Grade Book'!$A$1:$U$32</definedName>
  </definedNames>
  <calcPr calcId="150001" iterate="1" iterateCount="1" iterateDelta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0"/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G29" i="1"/>
  <c r="G28" i="1"/>
  <c r="G27" i="1"/>
  <c r="G26" i="1"/>
  <c r="G25" i="1"/>
  <c r="G24" i="1"/>
  <c r="G23" i="1"/>
  <c r="G22" i="1"/>
  <c r="G21" i="1"/>
  <c r="G20" i="1"/>
  <c r="G19" i="1"/>
  <c r="V19" i="1"/>
  <c r="G18" i="1"/>
  <c r="G17" i="1"/>
  <c r="G16" i="1"/>
  <c r="G15" i="1"/>
  <c r="G14" i="1"/>
  <c r="G13" i="1"/>
  <c r="G12" i="1"/>
  <c r="G11" i="1"/>
  <c r="G10" i="1"/>
  <c r="B30" i="1"/>
  <c r="C30" i="1"/>
  <c r="D30" i="1"/>
  <c r="E30" i="1"/>
  <c r="F30" i="1"/>
  <c r="G9" i="1"/>
  <c r="G8" i="1"/>
  <c r="G7" i="1"/>
  <c r="G6" i="1"/>
  <c r="G5" i="1"/>
  <c r="C15" i="2"/>
  <c r="C21" i="2"/>
  <c r="C22" i="2"/>
  <c r="C25" i="2"/>
  <c r="C26" i="2"/>
  <c r="B21" i="2"/>
  <c r="B22" i="2"/>
  <c r="B23" i="2"/>
  <c r="B26" i="2"/>
  <c r="C5" i="2"/>
  <c r="B29" i="2"/>
  <c r="B13" i="2"/>
  <c r="C28" i="2"/>
  <c r="C24" i="2"/>
  <c r="B7" i="2"/>
  <c r="C16" i="2"/>
  <c r="C12" i="2"/>
  <c r="C18" i="2"/>
  <c r="C29" i="2"/>
  <c r="C27" i="2"/>
  <c r="C19" i="2"/>
  <c r="C9" i="2"/>
  <c r="B27" i="2"/>
  <c r="B25" i="2"/>
  <c r="B15" i="2"/>
  <c r="B6" i="2"/>
  <c r="B8" i="2"/>
  <c r="B28" i="2"/>
  <c r="B11" i="2"/>
  <c r="B9" i="2"/>
  <c r="C20" i="2"/>
  <c r="C14" i="2"/>
  <c r="C10" i="2"/>
  <c r="C8" i="2"/>
  <c r="C6" i="2"/>
  <c r="B24" i="2"/>
  <c r="B20" i="2"/>
  <c r="B18" i="2"/>
  <c r="B16" i="2"/>
  <c r="B14" i="2"/>
  <c r="B12" i="2"/>
  <c r="B10" i="2"/>
  <c r="C23" i="2"/>
  <c r="C13" i="2"/>
  <c r="C11" i="2"/>
  <c r="C7" i="2"/>
  <c r="C17" i="2"/>
  <c r="B17" i="2"/>
  <c r="B19" i="2"/>
  <c r="M30" i="1"/>
  <c r="S30" i="1"/>
  <c r="G30" i="1"/>
</calcChain>
</file>

<file path=xl/sharedStrings.xml><?xml version="1.0" encoding="utf-8"?>
<sst xmlns="http://schemas.openxmlformats.org/spreadsheetml/2006/main" count="81" uniqueCount="34">
  <si>
    <t>Student:</t>
  </si>
  <si>
    <t>Attendance</t>
  </si>
  <si>
    <t>Homework</t>
  </si>
  <si>
    <t>CLASS AVERAGE</t>
  </si>
  <si>
    <t xml:space="preserve">
</t>
  </si>
  <si>
    <t xml:space="preserve"> </t>
  </si>
  <si>
    <t>* LEP - Limited English Proficiency students</t>
  </si>
  <si>
    <t xml:space="preserve"> Students</t>
  </si>
  <si>
    <t xml:space="preserve"> *LEP </t>
  </si>
  <si>
    <t>*** IEP - Individual Educational Plan (for students with specials needs)</t>
  </si>
  <si>
    <t>** MSA</t>
  </si>
  <si>
    <t>Reading</t>
  </si>
  <si>
    <t>Math</t>
  </si>
  <si>
    <t>**MSA</t>
  </si>
  <si>
    <t>***IEP</t>
  </si>
  <si>
    <t xml:space="preserve"> Unit Monitoring Plan: 1st Six Weeks</t>
  </si>
  <si>
    <t>**MSA = A= advanced; P = proficient; B = basic</t>
  </si>
  <si>
    <t>N</t>
  </si>
  <si>
    <t>P</t>
  </si>
  <si>
    <t>B</t>
  </si>
  <si>
    <t>Y</t>
  </si>
  <si>
    <t>A</t>
  </si>
  <si>
    <t xml:space="preserve">                                                                    CLASS GRADE BOOK</t>
  </si>
  <si>
    <t xml:space="preserve">                   ADDITIONAL CLASS DATA</t>
  </si>
  <si>
    <t xml:space="preserve"> 1 - 5                        (5 - Always complete and accurate)</t>
  </si>
  <si>
    <t>95 - 100% Excellent;           85 - 94% Good;           75 - 84 % Fair;           74% - below Poor</t>
  </si>
  <si>
    <t>L</t>
  </si>
  <si>
    <t xml:space="preserve">Goal/Objective # 1: Students will identify the health-related fitness components </t>
  </si>
  <si>
    <t xml:space="preserve">Standard: S3.M7.7- Distinguishes between health-related and skill-related fitness. 
</t>
  </si>
  <si>
    <t xml:space="preserve">Goal/Objective # 2: Students will explain skill-related fitness
</t>
  </si>
  <si>
    <r>
      <t>Goal/Objective # 3:</t>
    </r>
    <r>
      <rPr>
        <sz val="10"/>
        <rFont val="Arial"/>
      </rPr>
      <t xml:space="preserve"> Students will be able to explain the difference between health-related fitness and skill related fitness</t>
    </r>
    <r>
      <rPr>
        <b/>
        <sz val="12"/>
        <rFont val="Arial"/>
        <family val="2"/>
      </rPr>
      <t xml:space="preserve">
</t>
    </r>
  </si>
  <si>
    <t>AVG 1</t>
  </si>
  <si>
    <t>AVG 2</t>
  </si>
  <si>
    <t>AVG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</si>
</sst>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0" fontId="2" fillId="0" borderId="2" xfId="0" applyFont="1" applyFill="1" applyBorder="1" applyAlignment="1">
      <alignment vertical="top" wrapText="1"/>
    </xf>
    <xf numFmtId="0" fontId="2" fillId="2" borderId="0" xfId="0" applyFont="1" applyFill="1" applyAlignment="1">
      <alignment vertical="top"/>
    </xf>
    <xf numFmtId="0" fontId="1" fillId="2" borderId="2" xfId="0" applyFont="1" applyFill="1" applyBorder="1"/>
    <xf numFmtId="0" fontId="3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/>
    <xf numFmtId="0" fontId="3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/>
    <xf numFmtId="0" fontId="2" fillId="3" borderId="2" xfId="0" applyFont="1" applyFill="1" applyBorder="1" applyAlignment="1">
      <alignment vertical="top" wrapText="1"/>
    </xf>
    <xf numFmtId="0" fontId="2" fillId="4" borderId="2" xfId="0" applyFont="1" applyFill="1" applyBorder="1"/>
    <xf numFmtId="0" fontId="2" fillId="4" borderId="8" xfId="0" applyFont="1" applyFill="1" applyBorder="1"/>
    <xf numFmtId="0" fontId="2" fillId="5" borderId="2" xfId="0" applyFont="1" applyFill="1" applyBorder="1"/>
    <xf numFmtId="0" fontId="2" fillId="6" borderId="2" xfId="0" applyFont="1" applyFill="1" applyBorder="1"/>
    <xf numFmtId="0" fontId="2" fillId="0" borderId="9" xfId="0" applyFont="1" applyFill="1" applyBorder="1" applyAlignment="1">
      <alignment wrapText="1"/>
    </xf>
    <xf numFmtId="0" fontId="5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/>
    <xf numFmtId="49" fontId="5" fillId="0" borderId="9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1" fillId="2" borderId="9" xfId="0" applyFont="1" applyFill="1" applyBorder="1"/>
    <xf numFmtId="0" fontId="2" fillId="0" borderId="2" xfId="0" applyFont="1" applyFill="1" applyBorder="1" applyAlignment="1"/>
    <xf numFmtId="0" fontId="1" fillId="4" borderId="9" xfId="0" applyFont="1" applyFill="1" applyBorder="1"/>
    <xf numFmtId="0" fontId="2" fillId="0" borderId="2" xfId="0" applyFont="1" applyFill="1" applyBorder="1"/>
    <xf numFmtId="0" fontId="1" fillId="0" borderId="9" xfId="0" applyFont="1" applyFill="1" applyBorder="1"/>
    <xf numFmtId="0" fontId="2" fillId="0" borderId="0" xfId="0" applyFont="1" applyFill="1" applyAlignment="1"/>
    <xf numFmtId="0" fontId="2" fillId="4" borderId="0" xfId="0" applyFont="1" applyFill="1"/>
    <xf numFmtId="0" fontId="2" fillId="5" borderId="9" xfId="0" applyFont="1" applyFill="1" applyBorder="1"/>
    <xf numFmtId="0" fontId="2" fillId="6" borderId="9" xfId="0" applyFont="1" applyFill="1" applyBorder="1"/>
    <xf numFmtId="0" fontId="2" fillId="4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7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7" fillId="2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7" fillId="2" borderId="0" xfId="0" applyFont="1" applyFill="1"/>
    <xf numFmtId="0" fontId="10" fillId="0" borderId="7" xfId="0" applyFont="1" applyFill="1" applyBorder="1" applyAlignment="1">
      <alignment horizontal="left" vertical="top" wrapText="1"/>
    </xf>
    <xf numFmtId="0" fontId="7" fillId="2" borderId="2" xfId="0" applyFont="1" applyFill="1" applyBorder="1"/>
    <xf numFmtId="0" fontId="9" fillId="3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1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7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2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5" fillId="0" borderId="6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Objective</a:t>
            </a:r>
            <a:r>
              <a:rPr lang="en-US" baseline="0"/>
              <a:t> Averages</a:t>
            </a:r>
            <a:endParaRPr lang="en-US"/>
          </a:p>
        </c:rich>
      </c:tx>
      <c:layout>
        <c:manualLayout>
          <c:xMode val="edge"/>
          <c:yMode val="edge"/>
          <c:x val="0.34675678040245"/>
          <c:y val="0.0277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'Class Grade Book'!$G$5:$G$29</c:f>
              <c:numCache>
                <c:formatCode>General</c:formatCode>
                <c:ptCount val="25"/>
                <c:pt idx="0">
                  <c:v>7.2</c:v>
                </c:pt>
                <c:pt idx="1">
                  <c:v>4.6</c:v>
                </c:pt>
                <c:pt idx="2">
                  <c:v>3.6</c:v>
                </c:pt>
                <c:pt idx="3">
                  <c:v>8.2</c:v>
                </c:pt>
                <c:pt idx="4">
                  <c:v>9.0</c:v>
                </c:pt>
                <c:pt idx="5">
                  <c:v>6.0</c:v>
                </c:pt>
                <c:pt idx="6">
                  <c:v>2.6</c:v>
                </c:pt>
                <c:pt idx="7">
                  <c:v>7.2</c:v>
                </c:pt>
                <c:pt idx="8">
                  <c:v>9.2</c:v>
                </c:pt>
                <c:pt idx="9">
                  <c:v>4.8</c:v>
                </c:pt>
                <c:pt idx="10">
                  <c:v>6.8</c:v>
                </c:pt>
                <c:pt idx="11">
                  <c:v>7.6</c:v>
                </c:pt>
                <c:pt idx="12">
                  <c:v>5.8</c:v>
                </c:pt>
                <c:pt idx="13">
                  <c:v>5.8</c:v>
                </c:pt>
                <c:pt idx="14">
                  <c:v>6.4</c:v>
                </c:pt>
                <c:pt idx="15">
                  <c:v>9.4</c:v>
                </c:pt>
                <c:pt idx="16">
                  <c:v>8.4</c:v>
                </c:pt>
                <c:pt idx="17">
                  <c:v>8.4</c:v>
                </c:pt>
                <c:pt idx="18">
                  <c:v>9.6</c:v>
                </c:pt>
                <c:pt idx="19">
                  <c:v>7.6</c:v>
                </c:pt>
                <c:pt idx="20">
                  <c:v>2.6</c:v>
                </c:pt>
                <c:pt idx="21">
                  <c:v>4.0</c:v>
                </c:pt>
                <c:pt idx="22">
                  <c:v>0.4</c:v>
                </c:pt>
                <c:pt idx="23">
                  <c:v>0.4</c:v>
                </c:pt>
                <c:pt idx="24">
                  <c:v>4.6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'Class Grade Book'!$M$4:$M$29</c:f>
              <c:numCache>
                <c:formatCode>General</c:formatCode>
                <c:ptCount val="26"/>
                <c:pt idx="0">
                  <c:v>0.0</c:v>
                </c:pt>
                <c:pt idx="1">
                  <c:v>5.6</c:v>
                </c:pt>
                <c:pt idx="2">
                  <c:v>2.6</c:v>
                </c:pt>
                <c:pt idx="3">
                  <c:v>4.6</c:v>
                </c:pt>
                <c:pt idx="4">
                  <c:v>7.8</c:v>
                </c:pt>
                <c:pt idx="5">
                  <c:v>7.6</c:v>
                </c:pt>
                <c:pt idx="6">
                  <c:v>3.2</c:v>
                </c:pt>
                <c:pt idx="7">
                  <c:v>4.4</c:v>
                </c:pt>
                <c:pt idx="8">
                  <c:v>6.8</c:v>
                </c:pt>
                <c:pt idx="9">
                  <c:v>7.2</c:v>
                </c:pt>
                <c:pt idx="10">
                  <c:v>4.2</c:v>
                </c:pt>
                <c:pt idx="11">
                  <c:v>8.0</c:v>
                </c:pt>
                <c:pt idx="12">
                  <c:v>7.2</c:v>
                </c:pt>
                <c:pt idx="13">
                  <c:v>3.6</c:v>
                </c:pt>
                <c:pt idx="14">
                  <c:v>4.4</c:v>
                </c:pt>
                <c:pt idx="15">
                  <c:v>4.2</c:v>
                </c:pt>
                <c:pt idx="16">
                  <c:v>8.4</c:v>
                </c:pt>
                <c:pt idx="17">
                  <c:v>8.2</c:v>
                </c:pt>
                <c:pt idx="18">
                  <c:v>8.0</c:v>
                </c:pt>
                <c:pt idx="19">
                  <c:v>7.4</c:v>
                </c:pt>
                <c:pt idx="20">
                  <c:v>5.8</c:v>
                </c:pt>
                <c:pt idx="21">
                  <c:v>3.4</c:v>
                </c:pt>
                <c:pt idx="22">
                  <c:v>5.4</c:v>
                </c:pt>
                <c:pt idx="23">
                  <c:v>2.0</c:v>
                </c:pt>
                <c:pt idx="24">
                  <c:v>1.6</c:v>
                </c:pt>
                <c:pt idx="25">
                  <c:v>4.8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'Class Grade Book'!$S$5:$S$29</c:f>
              <c:numCache>
                <c:formatCode>General</c:formatCode>
                <c:ptCount val="25"/>
                <c:pt idx="0">
                  <c:v>3.4</c:v>
                </c:pt>
                <c:pt idx="1">
                  <c:v>3.4</c:v>
                </c:pt>
                <c:pt idx="2">
                  <c:v>3.8</c:v>
                </c:pt>
                <c:pt idx="3">
                  <c:v>7.6</c:v>
                </c:pt>
                <c:pt idx="4">
                  <c:v>8.0</c:v>
                </c:pt>
                <c:pt idx="5">
                  <c:v>3.4</c:v>
                </c:pt>
                <c:pt idx="6">
                  <c:v>4.4</c:v>
                </c:pt>
                <c:pt idx="7">
                  <c:v>7.4</c:v>
                </c:pt>
                <c:pt idx="8">
                  <c:v>7.0</c:v>
                </c:pt>
                <c:pt idx="9">
                  <c:v>3.0</c:v>
                </c:pt>
                <c:pt idx="10">
                  <c:v>8.8</c:v>
                </c:pt>
                <c:pt idx="11">
                  <c:v>7.8</c:v>
                </c:pt>
                <c:pt idx="12">
                  <c:v>2.0</c:v>
                </c:pt>
                <c:pt idx="13">
                  <c:v>3.8</c:v>
                </c:pt>
                <c:pt idx="14">
                  <c:v>2.4</c:v>
                </c:pt>
                <c:pt idx="15">
                  <c:v>7.0</c:v>
                </c:pt>
                <c:pt idx="16">
                  <c:v>6.8</c:v>
                </c:pt>
                <c:pt idx="17">
                  <c:v>7.0</c:v>
                </c:pt>
                <c:pt idx="18">
                  <c:v>5.8</c:v>
                </c:pt>
                <c:pt idx="19">
                  <c:v>7.2</c:v>
                </c:pt>
                <c:pt idx="20">
                  <c:v>3.4</c:v>
                </c:pt>
                <c:pt idx="21">
                  <c:v>2.4</c:v>
                </c:pt>
                <c:pt idx="22">
                  <c:v>2.2</c:v>
                </c:pt>
                <c:pt idx="23">
                  <c:v>0.4</c:v>
                </c:pt>
                <c:pt idx="24">
                  <c:v>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310665184"/>
        <c:axId val="-1310371360"/>
      </c:lineChart>
      <c:catAx>
        <c:axId val="-13106651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10371360"/>
        <c:crosses val="autoZero"/>
        <c:auto val="1"/>
        <c:lblAlgn val="ctr"/>
        <c:lblOffset val="100"/>
        <c:noMultiLvlLbl val="0"/>
      </c:catAx>
      <c:valAx>
        <c:axId val="-13103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1066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 &amp;</a:t>
            </a:r>
            <a:r>
              <a:rPr lang="en-US" baseline="0"/>
              <a:t> Skill-Related Fitness Class Data</a:t>
            </a:r>
            <a:endParaRPr lang="en-US"/>
          </a:p>
        </c:rich>
      </c:tx>
      <c:layout>
        <c:manualLayout>
          <c:xMode val="edge"/>
          <c:yMode val="edge"/>
          <c:x val="0.440135733615144"/>
          <c:y val="0.03249097472924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302081208041392"/>
          <c:y val="0.126678700361011"/>
          <c:w val="0.941863252353347"/>
          <c:h val="0.6690852497228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'Class Grade Book'!$G$5:$G$29</c:f>
              <c:numCache>
                <c:formatCode>General</c:formatCode>
                <c:ptCount val="25"/>
                <c:pt idx="0">
                  <c:v>7.2</c:v>
                </c:pt>
                <c:pt idx="1">
                  <c:v>4.6</c:v>
                </c:pt>
                <c:pt idx="2">
                  <c:v>3.6</c:v>
                </c:pt>
                <c:pt idx="3">
                  <c:v>8.2</c:v>
                </c:pt>
                <c:pt idx="4">
                  <c:v>9.0</c:v>
                </c:pt>
                <c:pt idx="5">
                  <c:v>6.0</c:v>
                </c:pt>
                <c:pt idx="6">
                  <c:v>2.6</c:v>
                </c:pt>
                <c:pt idx="7">
                  <c:v>7.2</c:v>
                </c:pt>
                <c:pt idx="8">
                  <c:v>9.2</c:v>
                </c:pt>
                <c:pt idx="9">
                  <c:v>4.8</c:v>
                </c:pt>
                <c:pt idx="10">
                  <c:v>6.8</c:v>
                </c:pt>
                <c:pt idx="11">
                  <c:v>7.6</c:v>
                </c:pt>
                <c:pt idx="12">
                  <c:v>5.8</c:v>
                </c:pt>
                <c:pt idx="13">
                  <c:v>5.8</c:v>
                </c:pt>
                <c:pt idx="14">
                  <c:v>6.4</c:v>
                </c:pt>
                <c:pt idx="15">
                  <c:v>9.4</c:v>
                </c:pt>
                <c:pt idx="16">
                  <c:v>8.4</c:v>
                </c:pt>
                <c:pt idx="17">
                  <c:v>8.4</c:v>
                </c:pt>
                <c:pt idx="18">
                  <c:v>9.6</c:v>
                </c:pt>
                <c:pt idx="19">
                  <c:v>7.6</c:v>
                </c:pt>
                <c:pt idx="20">
                  <c:v>2.6</c:v>
                </c:pt>
                <c:pt idx="21">
                  <c:v>4.0</c:v>
                </c:pt>
                <c:pt idx="22">
                  <c:v>0.4</c:v>
                </c:pt>
                <c:pt idx="23">
                  <c:v>0.4</c:v>
                </c:pt>
                <c:pt idx="24">
                  <c:v>4.6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'Class Grade Book'!$M$5:$M$29</c:f>
              <c:numCache>
                <c:formatCode>General</c:formatCode>
                <c:ptCount val="25"/>
                <c:pt idx="0">
                  <c:v>5.6</c:v>
                </c:pt>
                <c:pt idx="1">
                  <c:v>2.6</c:v>
                </c:pt>
                <c:pt idx="2">
                  <c:v>4.6</c:v>
                </c:pt>
                <c:pt idx="3">
                  <c:v>7.8</c:v>
                </c:pt>
                <c:pt idx="4">
                  <c:v>7.6</c:v>
                </c:pt>
                <c:pt idx="5">
                  <c:v>3.2</c:v>
                </c:pt>
                <c:pt idx="6">
                  <c:v>4.4</c:v>
                </c:pt>
                <c:pt idx="7">
                  <c:v>6.8</c:v>
                </c:pt>
                <c:pt idx="8">
                  <c:v>7.2</c:v>
                </c:pt>
                <c:pt idx="9">
                  <c:v>4.2</c:v>
                </c:pt>
                <c:pt idx="10">
                  <c:v>8.0</c:v>
                </c:pt>
                <c:pt idx="11">
                  <c:v>7.2</c:v>
                </c:pt>
                <c:pt idx="12">
                  <c:v>3.6</c:v>
                </c:pt>
                <c:pt idx="13">
                  <c:v>4.4</c:v>
                </c:pt>
                <c:pt idx="14">
                  <c:v>4.2</c:v>
                </c:pt>
                <c:pt idx="15">
                  <c:v>8.4</c:v>
                </c:pt>
                <c:pt idx="16">
                  <c:v>8.2</c:v>
                </c:pt>
                <c:pt idx="17">
                  <c:v>8.0</c:v>
                </c:pt>
                <c:pt idx="18">
                  <c:v>7.4</c:v>
                </c:pt>
                <c:pt idx="19">
                  <c:v>5.8</c:v>
                </c:pt>
                <c:pt idx="20">
                  <c:v>3.4</c:v>
                </c:pt>
                <c:pt idx="21">
                  <c:v>5.4</c:v>
                </c:pt>
                <c:pt idx="22">
                  <c:v>2.0</c:v>
                </c:pt>
                <c:pt idx="23">
                  <c:v>1.6</c:v>
                </c:pt>
                <c:pt idx="24">
                  <c:v>4.8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'Class Grade Book'!$S$5:$S$29</c:f>
              <c:numCache>
                <c:formatCode>General</c:formatCode>
                <c:ptCount val="25"/>
                <c:pt idx="0">
                  <c:v>3.4</c:v>
                </c:pt>
                <c:pt idx="1">
                  <c:v>3.4</c:v>
                </c:pt>
                <c:pt idx="2">
                  <c:v>3.8</c:v>
                </c:pt>
                <c:pt idx="3">
                  <c:v>7.6</c:v>
                </c:pt>
                <c:pt idx="4">
                  <c:v>8.0</c:v>
                </c:pt>
                <c:pt idx="5">
                  <c:v>3.4</c:v>
                </c:pt>
                <c:pt idx="6">
                  <c:v>4.4</c:v>
                </c:pt>
                <c:pt idx="7">
                  <c:v>7.4</c:v>
                </c:pt>
                <c:pt idx="8">
                  <c:v>7.0</c:v>
                </c:pt>
                <c:pt idx="9">
                  <c:v>3.0</c:v>
                </c:pt>
                <c:pt idx="10">
                  <c:v>8.8</c:v>
                </c:pt>
                <c:pt idx="11">
                  <c:v>7.8</c:v>
                </c:pt>
                <c:pt idx="12">
                  <c:v>2.0</c:v>
                </c:pt>
                <c:pt idx="13">
                  <c:v>3.8</c:v>
                </c:pt>
                <c:pt idx="14">
                  <c:v>2.4</c:v>
                </c:pt>
                <c:pt idx="15">
                  <c:v>7.0</c:v>
                </c:pt>
                <c:pt idx="16">
                  <c:v>6.8</c:v>
                </c:pt>
                <c:pt idx="17">
                  <c:v>7.0</c:v>
                </c:pt>
                <c:pt idx="18">
                  <c:v>5.8</c:v>
                </c:pt>
                <c:pt idx="19">
                  <c:v>7.2</c:v>
                </c:pt>
                <c:pt idx="20">
                  <c:v>3.4</c:v>
                </c:pt>
                <c:pt idx="21">
                  <c:v>2.4</c:v>
                </c:pt>
                <c:pt idx="22">
                  <c:v>2.2</c:v>
                </c:pt>
                <c:pt idx="23">
                  <c:v>0.4</c:v>
                </c:pt>
                <c:pt idx="24">
                  <c:v>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50938112"/>
        <c:axId val="-1250935792"/>
      </c:barChart>
      <c:catAx>
        <c:axId val="-12509381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50935792"/>
        <c:crosses val="autoZero"/>
        <c:auto val="1"/>
        <c:lblAlgn val="ctr"/>
        <c:lblOffset val="100"/>
        <c:noMultiLvlLbl val="0"/>
      </c:catAx>
      <c:valAx>
        <c:axId val="-125093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5093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31</xdr:row>
      <xdr:rowOff>88900</xdr:rowOff>
    </xdr:from>
    <xdr:to>
      <xdr:col>8</xdr:col>
      <xdr:colOff>12700</xdr:colOff>
      <xdr:row>49</xdr:row>
      <xdr:rowOff>38100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184150</xdr:colOff>
      <xdr:row>31</xdr:row>
      <xdr:rowOff>63500</xdr:rowOff>
    </xdr:from>
    <xdr:to>
      <xdr:col>20</xdr:col>
      <xdr:colOff>812800</xdr:colOff>
      <xdr:row>54</xdr:row>
      <xdr:rowOff>25400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>
    <pageSetUpPr fitToPage="1"/>
  </sheetPr>
  <dimension ref="A1:AL32"/>
  <sheetViews>
    <sheetView tabSelected="1" zoomScale="92" workbookViewId="0">
      <selection activeCell="G56" sqref="G56"/>
    </sheetView>
  </sheetViews>
  <sheetFormatPr baseColWidth="10" defaultColWidth="9.1640625" defaultRowHeight="12" x14ac:dyDescent="0.15"/>
  <cols>
    <col min="1" max="1" width="19.5" style="1" customWidth="1"/>
    <col min="2" max="3" width="5.83203125" style="1" customWidth="1"/>
    <col min="4" max="4" width="5.33203125" style="1" customWidth="1"/>
    <col min="5" max="5" width="4.5" style="1" customWidth="1"/>
    <col min="6" max="6" width="5.6640625" style="1" customWidth="1"/>
    <col min="7" max="7" width="11.5" style="1" customWidth="1"/>
    <col min="8" max="9" width="5.6640625" style="1" customWidth="1"/>
    <col min="10" max="10" width="5.33203125" style="1" customWidth="1"/>
    <col min="11" max="11" width="6.5" style="1" customWidth="1"/>
    <col min="12" max="12" width="5.1640625" style="1" customWidth="1"/>
    <col min="13" max="13" width="8.6640625" style="1" customWidth="1"/>
    <col min="14" max="15" width="5.5" style="1" customWidth="1"/>
    <col min="16" max="16" width="4.6640625" style="1" customWidth="1"/>
    <col min="17" max="17" width="5.5" style="1" customWidth="1"/>
    <col min="18" max="18" width="6" style="1" customWidth="1"/>
    <col min="19" max="19" width="10.6640625" style="1" customWidth="1"/>
    <col min="20" max="20" width="16" style="1" customWidth="1"/>
    <col min="21" max="21" width="13.1640625" style="1" customWidth="1"/>
    <col min="22" max="22" width="0.1640625" style="1" customWidth="1"/>
    <col min="23" max="25" width="2.5" style="1" hidden="1" customWidth="1"/>
    <col min="26" max="33" width="2.5" style="1" customWidth="1"/>
    <col min="34" max="38" width="2.1640625" style="1" customWidth="1"/>
    <col min="39" max="16384" width="9.1640625" style="1"/>
  </cols>
  <sheetData>
    <row r="1" spans="1:38" ht="36.75" customHeight="1" x14ac:dyDescent="0.15">
      <c r="A1" s="56" t="s">
        <v>22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38" ht="43" customHeight="1" x14ac:dyDescent="0.15">
      <c r="A2" s="2"/>
      <c r="B2" s="58" t="s">
        <v>28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60"/>
      <c r="S2" s="5"/>
      <c r="T2" s="46" t="s">
        <v>1</v>
      </c>
      <c r="U2" s="46" t="s">
        <v>2</v>
      </c>
    </row>
    <row r="3" spans="1:38" ht="107" customHeight="1" x14ac:dyDescent="0.15">
      <c r="A3" s="9" t="s">
        <v>15</v>
      </c>
      <c r="B3" s="61" t="s">
        <v>27</v>
      </c>
      <c r="C3" s="62"/>
      <c r="D3" s="62"/>
      <c r="E3" s="62"/>
      <c r="F3" s="63"/>
      <c r="G3" s="5"/>
      <c r="H3" s="64" t="s">
        <v>29</v>
      </c>
      <c r="I3" s="65"/>
      <c r="J3" s="65"/>
      <c r="K3" s="65"/>
      <c r="L3" s="66"/>
      <c r="M3" s="7"/>
      <c r="N3" s="67" t="s">
        <v>30</v>
      </c>
      <c r="O3" s="68"/>
      <c r="P3" s="68"/>
      <c r="Q3" s="68"/>
      <c r="R3" s="69"/>
      <c r="S3" s="28" t="s">
        <v>5</v>
      </c>
      <c r="T3" s="45" t="s">
        <v>25</v>
      </c>
      <c r="U3" s="53" t="s">
        <v>24</v>
      </c>
    </row>
    <row r="4" spans="1:38" s="44" customFormat="1" ht="14" x14ac:dyDescent="0.15">
      <c r="A4" s="47" t="s">
        <v>0</v>
      </c>
      <c r="B4" s="55">
        <v>1</v>
      </c>
      <c r="C4" s="41">
        <v>2</v>
      </c>
      <c r="D4" s="41">
        <v>3</v>
      </c>
      <c r="E4" s="41">
        <v>4</v>
      </c>
      <c r="F4" s="41">
        <v>5</v>
      </c>
      <c r="G4" s="49" t="s">
        <v>31</v>
      </c>
      <c r="H4" s="39">
        <v>1</v>
      </c>
      <c r="I4" s="42">
        <v>2</v>
      </c>
      <c r="J4" s="42">
        <v>3</v>
      </c>
      <c r="K4" s="42">
        <v>4</v>
      </c>
      <c r="L4" s="42">
        <v>5</v>
      </c>
      <c r="M4" s="48" t="s">
        <v>32</v>
      </c>
      <c r="N4" s="38">
        <v>1</v>
      </c>
      <c r="O4" s="42">
        <v>2</v>
      </c>
      <c r="P4" s="42">
        <v>3</v>
      </c>
      <c r="Q4" s="42">
        <v>4</v>
      </c>
      <c r="R4" s="42">
        <v>5</v>
      </c>
      <c r="S4" s="40" t="s">
        <v>33</v>
      </c>
      <c r="T4" s="43"/>
      <c r="U4" s="43"/>
    </row>
    <row r="5" spans="1:38" s="3" customFormat="1" ht="16" x14ac:dyDescent="0.2">
      <c r="A5" s="15">
        <v>1</v>
      </c>
      <c r="B5" s="4">
        <v>8</v>
      </c>
      <c r="C5" s="4">
        <v>8</v>
      </c>
      <c r="D5" s="4">
        <v>6</v>
      </c>
      <c r="E5" s="4">
        <v>7</v>
      </c>
      <c r="F5" s="4">
        <v>7</v>
      </c>
      <c r="G5" s="10">
        <f t="shared" ref="G5:G29" si="0">AVERAGE(B5:F5)</f>
        <v>7.2</v>
      </c>
      <c r="H5" s="8">
        <v>6</v>
      </c>
      <c r="I5" s="8">
        <v>6</v>
      </c>
      <c r="J5" s="8">
        <v>5</v>
      </c>
      <c r="K5" s="8">
        <v>6</v>
      </c>
      <c r="L5" s="8">
        <v>5</v>
      </c>
      <c r="M5" s="10">
        <f t="shared" ref="M5:M29" si="1">AVERAGE(H5:L5)</f>
        <v>5.6</v>
      </c>
      <c r="N5" s="4">
        <v>3</v>
      </c>
      <c r="O5" s="4">
        <v>4</v>
      </c>
      <c r="P5" s="4">
        <v>3</v>
      </c>
      <c r="Q5" s="4">
        <v>3</v>
      </c>
      <c r="R5" s="4">
        <v>4</v>
      </c>
      <c r="S5" s="10">
        <f t="shared" ref="S5:S29" si="2">AVERAGE(N5:R5)</f>
        <v>3.4</v>
      </c>
      <c r="T5" s="12">
        <v>93</v>
      </c>
      <c r="U5" s="13">
        <v>3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6" x14ac:dyDescent="0.2">
      <c r="A6" s="15">
        <v>2</v>
      </c>
      <c r="B6" s="4">
        <v>4</v>
      </c>
      <c r="C6" s="4">
        <v>5</v>
      </c>
      <c r="D6" s="4">
        <v>5</v>
      </c>
      <c r="E6" s="4">
        <v>5</v>
      </c>
      <c r="F6" s="4">
        <v>4</v>
      </c>
      <c r="G6" s="10">
        <f t="shared" si="0"/>
        <v>4.5999999999999996</v>
      </c>
      <c r="H6" s="8">
        <v>3</v>
      </c>
      <c r="I6" s="8">
        <v>4</v>
      </c>
      <c r="J6" s="8">
        <v>2</v>
      </c>
      <c r="K6" s="8">
        <v>2</v>
      </c>
      <c r="L6" s="8">
        <v>2</v>
      </c>
      <c r="M6" s="10">
        <f t="shared" si="1"/>
        <v>2.6</v>
      </c>
      <c r="N6" s="4">
        <v>2</v>
      </c>
      <c r="O6" s="4">
        <v>3</v>
      </c>
      <c r="P6" s="4">
        <v>4</v>
      </c>
      <c r="Q6" s="4">
        <v>3</v>
      </c>
      <c r="R6" s="4">
        <v>5</v>
      </c>
      <c r="S6" s="10">
        <f t="shared" si="2"/>
        <v>3.4</v>
      </c>
      <c r="T6" s="12">
        <v>80</v>
      </c>
      <c r="U6" s="13">
        <v>3</v>
      </c>
    </row>
    <row r="7" spans="1:38" ht="16" x14ac:dyDescent="0.2">
      <c r="A7" s="15">
        <v>3</v>
      </c>
      <c r="B7" s="4">
        <v>3</v>
      </c>
      <c r="C7" s="4">
        <v>2</v>
      </c>
      <c r="D7" s="4">
        <v>4</v>
      </c>
      <c r="E7" s="4">
        <v>4</v>
      </c>
      <c r="F7" s="4">
        <v>5</v>
      </c>
      <c r="G7" s="10">
        <f t="shared" si="0"/>
        <v>3.6</v>
      </c>
      <c r="H7" s="8">
        <v>5</v>
      </c>
      <c r="I7" s="8">
        <v>6</v>
      </c>
      <c r="J7" s="8">
        <v>4</v>
      </c>
      <c r="K7" s="8">
        <v>5</v>
      </c>
      <c r="L7" s="8">
        <v>3</v>
      </c>
      <c r="M7" s="10">
        <f t="shared" si="1"/>
        <v>4.5999999999999996</v>
      </c>
      <c r="N7" s="4">
        <v>4</v>
      </c>
      <c r="O7" s="4">
        <v>3</v>
      </c>
      <c r="P7" s="4">
        <v>4</v>
      </c>
      <c r="Q7" s="4">
        <v>4</v>
      </c>
      <c r="R7" s="4">
        <v>4</v>
      </c>
      <c r="S7" s="10">
        <f t="shared" si="2"/>
        <v>3.8</v>
      </c>
      <c r="T7" s="12">
        <v>86</v>
      </c>
      <c r="U7" s="13">
        <v>2</v>
      </c>
    </row>
    <row r="8" spans="1:38" ht="16" x14ac:dyDescent="0.2">
      <c r="A8" s="15">
        <v>4</v>
      </c>
      <c r="B8" s="4">
        <v>7</v>
      </c>
      <c r="C8" s="4">
        <v>7</v>
      </c>
      <c r="D8" s="4">
        <v>8</v>
      </c>
      <c r="E8" s="4">
        <v>9</v>
      </c>
      <c r="F8" s="4">
        <v>10</v>
      </c>
      <c r="G8" s="10">
        <f t="shared" si="0"/>
        <v>8.1999999999999993</v>
      </c>
      <c r="H8" s="8">
        <v>7</v>
      </c>
      <c r="I8" s="8">
        <v>8</v>
      </c>
      <c r="J8" s="8">
        <v>9</v>
      </c>
      <c r="K8" s="8">
        <v>8</v>
      </c>
      <c r="L8" s="8">
        <v>7</v>
      </c>
      <c r="M8" s="10">
        <f t="shared" si="1"/>
        <v>7.8</v>
      </c>
      <c r="N8" s="4">
        <v>6</v>
      </c>
      <c r="O8" s="4">
        <v>8</v>
      </c>
      <c r="P8" s="4">
        <v>7</v>
      </c>
      <c r="Q8" s="4">
        <v>8</v>
      </c>
      <c r="R8" s="4">
        <v>9</v>
      </c>
      <c r="S8" s="10">
        <f t="shared" si="2"/>
        <v>7.6</v>
      </c>
      <c r="T8" s="12">
        <v>90</v>
      </c>
      <c r="U8" s="13">
        <v>4</v>
      </c>
    </row>
    <row r="9" spans="1:38" ht="16" x14ac:dyDescent="0.2">
      <c r="A9" s="15">
        <v>5</v>
      </c>
      <c r="B9" s="8">
        <v>8</v>
      </c>
      <c r="C9" s="8">
        <v>9</v>
      </c>
      <c r="D9" s="8">
        <v>9</v>
      </c>
      <c r="E9" s="8">
        <v>9</v>
      </c>
      <c r="F9" s="8">
        <v>10</v>
      </c>
      <c r="G9" s="10">
        <f t="shared" si="0"/>
        <v>9</v>
      </c>
      <c r="H9" s="4">
        <v>6</v>
      </c>
      <c r="I9" s="4">
        <v>8</v>
      </c>
      <c r="J9" s="4">
        <v>7</v>
      </c>
      <c r="K9" s="4">
        <v>8</v>
      </c>
      <c r="L9" s="4">
        <v>9</v>
      </c>
      <c r="M9" s="10">
        <f t="shared" si="1"/>
        <v>7.6</v>
      </c>
      <c r="N9" s="4">
        <v>7</v>
      </c>
      <c r="O9" s="4">
        <v>7</v>
      </c>
      <c r="P9" s="4">
        <v>8</v>
      </c>
      <c r="Q9" s="4">
        <v>9</v>
      </c>
      <c r="R9" s="4">
        <v>9</v>
      </c>
      <c r="S9" s="10">
        <f t="shared" si="2"/>
        <v>8</v>
      </c>
      <c r="T9" s="12">
        <v>100</v>
      </c>
      <c r="U9" s="13">
        <v>5</v>
      </c>
    </row>
    <row r="10" spans="1:38" ht="16" x14ac:dyDescent="0.2">
      <c r="A10" s="15">
        <v>6</v>
      </c>
      <c r="B10" s="4">
        <v>5</v>
      </c>
      <c r="C10" s="4">
        <v>5</v>
      </c>
      <c r="D10" s="4">
        <v>6</v>
      </c>
      <c r="E10" s="8">
        <v>7</v>
      </c>
      <c r="F10" s="8">
        <v>7</v>
      </c>
      <c r="G10" s="10">
        <f t="shared" si="0"/>
        <v>6</v>
      </c>
      <c r="H10" s="8">
        <v>2</v>
      </c>
      <c r="I10" s="8">
        <v>3</v>
      </c>
      <c r="J10" s="8">
        <v>4</v>
      </c>
      <c r="K10" s="8">
        <v>3</v>
      </c>
      <c r="L10" s="4">
        <v>4</v>
      </c>
      <c r="M10" s="10">
        <f t="shared" si="1"/>
        <v>3.2</v>
      </c>
      <c r="N10" s="4">
        <v>4</v>
      </c>
      <c r="O10" s="4">
        <v>4</v>
      </c>
      <c r="P10" s="4">
        <v>3</v>
      </c>
      <c r="Q10" s="4">
        <v>3</v>
      </c>
      <c r="R10" s="8">
        <v>3</v>
      </c>
      <c r="S10" s="10">
        <f t="shared" si="2"/>
        <v>3.4</v>
      </c>
      <c r="T10" s="12">
        <v>78</v>
      </c>
      <c r="U10" s="13">
        <v>1</v>
      </c>
    </row>
    <row r="11" spans="1:38" ht="16" x14ac:dyDescent="0.2">
      <c r="A11" s="15">
        <v>7</v>
      </c>
      <c r="B11" s="4">
        <v>3</v>
      </c>
      <c r="C11" s="4">
        <v>3</v>
      </c>
      <c r="D11" s="4">
        <v>2</v>
      </c>
      <c r="E11" s="8">
        <v>3</v>
      </c>
      <c r="F11" s="8">
        <v>2</v>
      </c>
      <c r="G11" s="10">
        <f t="shared" si="0"/>
        <v>2.6</v>
      </c>
      <c r="H11" s="8">
        <v>4</v>
      </c>
      <c r="I11" s="8">
        <v>6</v>
      </c>
      <c r="J11" s="8">
        <v>4</v>
      </c>
      <c r="K11" s="8">
        <v>5</v>
      </c>
      <c r="L11" s="8">
        <v>3</v>
      </c>
      <c r="M11" s="10">
        <f t="shared" si="1"/>
        <v>4.4000000000000004</v>
      </c>
      <c r="N11" s="4">
        <v>4</v>
      </c>
      <c r="O11" s="4">
        <v>4</v>
      </c>
      <c r="P11" s="4">
        <v>4</v>
      </c>
      <c r="Q11" s="4">
        <v>5</v>
      </c>
      <c r="R11" s="4">
        <v>5</v>
      </c>
      <c r="S11" s="10">
        <f t="shared" si="2"/>
        <v>4.4000000000000004</v>
      </c>
      <c r="T11" s="12">
        <v>87</v>
      </c>
      <c r="U11" s="13">
        <v>2</v>
      </c>
    </row>
    <row r="12" spans="1:38" ht="16" x14ac:dyDescent="0.2">
      <c r="A12" s="15">
        <v>8</v>
      </c>
      <c r="B12" s="4">
        <v>7</v>
      </c>
      <c r="C12" s="4">
        <v>7</v>
      </c>
      <c r="D12" s="4">
        <v>7</v>
      </c>
      <c r="E12" s="4">
        <v>8</v>
      </c>
      <c r="F12" s="4">
        <v>7</v>
      </c>
      <c r="G12" s="10">
        <f t="shared" si="0"/>
        <v>7.2</v>
      </c>
      <c r="H12" s="8">
        <v>9</v>
      </c>
      <c r="I12" s="8">
        <v>5</v>
      </c>
      <c r="J12" s="8">
        <v>7</v>
      </c>
      <c r="K12" s="8">
        <v>7</v>
      </c>
      <c r="L12" s="8">
        <v>6</v>
      </c>
      <c r="M12" s="10">
        <f t="shared" si="1"/>
        <v>6.8</v>
      </c>
      <c r="N12" s="4">
        <v>7</v>
      </c>
      <c r="O12" s="4">
        <v>8</v>
      </c>
      <c r="P12" s="4">
        <v>7</v>
      </c>
      <c r="Q12" s="4">
        <v>7</v>
      </c>
      <c r="R12" s="4">
        <v>8</v>
      </c>
      <c r="S12" s="10">
        <f t="shared" si="2"/>
        <v>7.4</v>
      </c>
      <c r="T12" s="12">
        <v>78</v>
      </c>
      <c r="U12" s="13">
        <v>4</v>
      </c>
    </row>
    <row r="13" spans="1:38" ht="16" x14ac:dyDescent="0.2">
      <c r="A13" s="15">
        <v>9</v>
      </c>
      <c r="B13" s="4">
        <v>9</v>
      </c>
      <c r="C13" s="4">
        <v>10</v>
      </c>
      <c r="D13" s="4">
        <v>8</v>
      </c>
      <c r="E13" s="4">
        <v>9</v>
      </c>
      <c r="F13" s="4">
        <v>10</v>
      </c>
      <c r="G13" s="10">
        <f t="shared" si="0"/>
        <v>9.1999999999999993</v>
      </c>
      <c r="H13" s="8">
        <v>7</v>
      </c>
      <c r="I13" s="8">
        <v>8</v>
      </c>
      <c r="J13" s="8">
        <v>7</v>
      </c>
      <c r="K13" s="8">
        <v>7</v>
      </c>
      <c r="L13" s="8">
        <v>7</v>
      </c>
      <c r="M13" s="10">
        <f t="shared" si="1"/>
        <v>7.2</v>
      </c>
      <c r="N13" s="4">
        <v>7</v>
      </c>
      <c r="O13" s="4">
        <v>7</v>
      </c>
      <c r="P13" s="4">
        <v>7</v>
      </c>
      <c r="Q13" s="4">
        <v>6</v>
      </c>
      <c r="R13" s="4">
        <v>8</v>
      </c>
      <c r="S13" s="10">
        <f t="shared" si="2"/>
        <v>7</v>
      </c>
      <c r="T13" s="12">
        <v>96</v>
      </c>
      <c r="U13" s="13">
        <v>5</v>
      </c>
    </row>
    <row r="14" spans="1:38" ht="16" x14ac:dyDescent="0.2">
      <c r="A14" s="15">
        <v>10</v>
      </c>
      <c r="B14" s="4">
        <v>5</v>
      </c>
      <c r="C14" s="4">
        <v>4</v>
      </c>
      <c r="D14" s="4">
        <v>6</v>
      </c>
      <c r="E14" s="4">
        <v>5</v>
      </c>
      <c r="F14" s="4">
        <v>4</v>
      </c>
      <c r="G14" s="10">
        <f t="shared" si="0"/>
        <v>4.8</v>
      </c>
      <c r="H14" s="8">
        <v>3</v>
      </c>
      <c r="I14" s="8">
        <v>5</v>
      </c>
      <c r="J14" s="8">
        <v>4</v>
      </c>
      <c r="K14" s="8">
        <v>5</v>
      </c>
      <c r="L14" s="8">
        <v>4</v>
      </c>
      <c r="M14" s="10">
        <f t="shared" si="1"/>
        <v>4.2</v>
      </c>
      <c r="N14" s="4">
        <v>3</v>
      </c>
      <c r="O14" s="4">
        <v>3</v>
      </c>
      <c r="P14" s="4">
        <v>4</v>
      </c>
      <c r="Q14" s="4">
        <v>3</v>
      </c>
      <c r="R14" s="4">
        <v>2</v>
      </c>
      <c r="S14" s="10">
        <f t="shared" si="2"/>
        <v>3</v>
      </c>
      <c r="T14" s="12">
        <v>92</v>
      </c>
      <c r="U14" s="13">
        <v>4</v>
      </c>
    </row>
    <row r="15" spans="1:38" ht="16" x14ac:dyDescent="0.2">
      <c r="A15" s="15">
        <v>11</v>
      </c>
      <c r="B15" s="4">
        <v>6</v>
      </c>
      <c r="C15" s="4">
        <v>7</v>
      </c>
      <c r="D15" s="4">
        <v>7</v>
      </c>
      <c r="E15" s="4">
        <v>7</v>
      </c>
      <c r="F15" s="4">
        <v>7</v>
      </c>
      <c r="G15" s="10">
        <f t="shared" si="0"/>
        <v>6.8</v>
      </c>
      <c r="H15" s="8">
        <v>7</v>
      </c>
      <c r="I15" s="8">
        <v>8</v>
      </c>
      <c r="J15" s="8">
        <v>7</v>
      </c>
      <c r="K15" s="4">
        <v>9</v>
      </c>
      <c r="L15" s="4">
        <v>9</v>
      </c>
      <c r="M15" s="10">
        <f t="shared" si="1"/>
        <v>8</v>
      </c>
      <c r="N15" s="4">
        <v>7</v>
      </c>
      <c r="O15" s="8">
        <v>8</v>
      </c>
      <c r="P15" s="8">
        <v>9</v>
      </c>
      <c r="Q15" s="8">
        <v>10</v>
      </c>
      <c r="R15" s="8">
        <v>10</v>
      </c>
      <c r="S15" s="10">
        <f t="shared" si="2"/>
        <v>8.8000000000000007</v>
      </c>
      <c r="T15" s="12">
        <v>94</v>
      </c>
      <c r="U15" s="13">
        <v>4</v>
      </c>
    </row>
    <row r="16" spans="1:38" ht="16" x14ac:dyDescent="0.2">
      <c r="A16" s="15">
        <v>12</v>
      </c>
      <c r="B16" s="4">
        <v>7</v>
      </c>
      <c r="C16" s="4">
        <v>8</v>
      </c>
      <c r="D16" s="4">
        <v>8</v>
      </c>
      <c r="E16" s="4">
        <v>7</v>
      </c>
      <c r="F16" s="4">
        <v>8</v>
      </c>
      <c r="G16" s="10">
        <f t="shared" si="0"/>
        <v>7.6</v>
      </c>
      <c r="H16" s="8">
        <v>7</v>
      </c>
      <c r="I16" s="8">
        <v>8</v>
      </c>
      <c r="J16" s="8">
        <v>5</v>
      </c>
      <c r="K16" s="8">
        <v>9</v>
      </c>
      <c r="L16" s="8">
        <v>7</v>
      </c>
      <c r="M16" s="10">
        <f t="shared" si="1"/>
        <v>7.2</v>
      </c>
      <c r="N16" s="4">
        <v>8</v>
      </c>
      <c r="O16" s="4">
        <v>8</v>
      </c>
      <c r="P16" s="4">
        <v>8</v>
      </c>
      <c r="Q16" s="4">
        <v>8</v>
      </c>
      <c r="R16" s="4">
        <v>7</v>
      </c>
      <c r="S16" s="10">
        <f t="shared" si="2"/>
        <v>7.8</v>
      </c>
      <c r="T16" s="12">
        <v>82</v>
      </c>
      <c r="U16" s="13">
        <v>4</v>
      </c>
    </row>
    <row r="17" spans="1:38" ht="16" x14ac:dyDescent="0.2">
      <c r="A17" s="15">
        <v>13</v>
      </c>
      <c r="B17" s="8">
        <v>5</v>
      </c>
      <c r="C17" s="8">
        <v>6</v>
      </c>
      <c r="D17" s="8">
        <v>6</v>
      </c>
      <c r="E17" s="8">
        <v>7</v>
      </c>
      <c r="F17" s="8">
        <v>5</v>
      </c>
      <c r="G17" s="10">
        <f t="shared" si="0"/>
        <v>5.8</v>
      </c>
      <c r="H17" s="8">
        <v>3</v>
      </c>
      <c r="I17" s="4">
        <v>4</v>
      </c>
      <c r="J17" s="4">
        <v>3</v>
      </c>
      <c r="K17" s="4">
        <v>4</v>
      </c>
      <c r="L17" s="4">
        <v>4</v>
      </c>
      <c r="M17" s="10">
        <f t="shared" si="1"/>
        <v>3.6</v>
      </c>
      <c r="N17" s="4">
        <v>2</v>
      </c>
      <c r="O17" s="8">
        <v>3</v>
      </c>
      <c r="P17" s="8">
        <v>2</v>
      </c>
      <c r="Q17" s="8">
        <v>1</v>
      </c>
      <c r="R17" s="8">
        <v>2</v>
      </c>
      <c r="S17" s="10">
        <f t="shared" si="2"/>
        <v>2</v>
      </c>
      <c r="T17" s="12">
        <v>98</v>
      </c>
      <c r="U17" s="13">
        <v>4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ht="16" x14ac:dyDescent="0.2">
      <c r="A18" s="15">
        <v>14</v>
      </c>
      <c r="B18" s="4">
        <v>6</v>
      </c>
      <c r="C18" s="4">
        <v>5</v>
      </c>
      <c r="D18" s="4">
        <v>7</v>
      </c>
      <c r="E18" s="8">
        <v>5</v>
      </c>
      <c r="F18" s="8">
        <v>6</v>
      </c>
      <c r="G18" s="10">
        <f t="shared" si="0"/>
        <v>5.8</v>
      </c>
      <c r="H18" s="8">
        <v>4</v>
      </c>
      <c r="I18" s="8">
        <v>4</v>
      </c>
      <c r="J18" s="8">
        <v>4</v>
      </c>
      <c r="K18" s="8">
        <v>5</v>
      </c>
      <c r="L18" s="8">
        <v>5</v>
      </c>
      <c r="M18" s="10">
        <f t="shared" si="1"/>
        <v>4.4000000000000004</v>
      </c>
      <c r="N18" s="4">
        <v>4</v>
      </c>
      <c r="O18" s="4">
        <v>3</v>
      </c>
      <c r="P18" s="4">
        <v>4</v>
      </c>
      <c r="Q18" s="4">
        <v>4</v>
      </c>
      <c r="R18" s="4">
        <v>4</v>
      </c>
      <c r="S18" s="10">
        <f t="shared" si="2"/>
        <v>3.8</v>
      </c>
      <c r="T18" s="12">
        <v>81</v>
      </c>
      <c r="U18" s="13">
        <v>1</v>
      </c>
    </row>
    <row r="19" spans="1:38" ht="16" x14ac:dyDescent="0.2">
      <c r="A19" s="15">
        <v>15</v>
      </c>
      <c r="B19" s="4">
        <v>5</v>
      </c>
      <c r="C19" s="4">
        <v>6</v>
      </c>
      <c r="D19" s="4">
        <v>7</v>
      </c>
      <c r="E19" s="4">
        <v>7</v>
      </c>
      <c r="F19" s="4">
        <v>7</v>
      </c>
      <c r="G19" s="10">
        <f t="shared" si="0"/>
        <v>6.4</v>
      </c>
      <c r="H19" s="8">
        <v>4</v>
      </c>
      <c r="I19" s="8">
        <v>5</v>
      </c>
      <c r="J19" s="8">
        <v>4</v>
      </c>
      <c r="K19" s="8">
        <v>4</v>
      </c>
      <c r="L19" s="8">
        <v>4</v>
      </c>
      <c r="M19" s="10">
        <f t="shared" si="1"/>
        <v>4.2</v>
      </c>
      <c r="N19" s="4">
        <v>3</v>
      </c>
      <c r="O19" s="4">
        <v>2</v>
      </c>
      <c r="P19" s="4">
        <v>3</v>
      </c>
      <c r="Q19" s="4">
        <v>2</v>
      </c>
      <c r="R19" s="4">
        <v>2</v>
      </c>
      <c r="S19" s="10">
        <f t="shared" si="2"/>
        <v>2.4</v>
      </c>
      <c r="T19" s="12">
        <v>68</v>
      </c>
      <c r="U19" s="13">
        <v>0</v>
      </c>
      <c r="V19" s="1">
        <f>AVERAGE(B19:F19)</f>
        <v>6.4</v>
      </c>
    </row>
    <row r="20" spans="1:38" ht="16" x14ac:dyDescent="0.2">
      <c r="A20" s="15">
        <v>16</v>
      </c>
      <c r="B20" s="4">
        <v>9</v>
      </c>
      <c r="C20" s="4">
        <v>9</v>
      </c>
      <c r="D20" s="4">
        <v>10</v>
      </c>
      <c r="E20" s="4">
        <v>9</v>
      </c>
      <c r="F20" s="4">
        <v>10</v>
      </c>
      <c r="G20" s="10">
        <f t="shared" si="0"/>
        <v>9.4</v>
      </c>
      <c r="H20" s="8">
        <v>7</v>
      </c>
      <c r="I20" s="8">
        <v>8</v>
      </c>
      <c r="J20" s="8">
        <v>8</v>
      </c>
      <c r="K20" s="4">
        <v>9</v>
      </c>
      <c r="L20" s="4">
        <v>10</v>
      </c>
      <c r="M20" s="10">
        <f t="shared" si="1"/>
        <v>8.4</v>
      </c>
      <c r="N20" s="4">
        <v>7</v>
      </c>
      <c r="O20" s="8">
        <v>6</v>
      </c>
      <c r="P20" s="8">
        <v>8</v>
      </c>
      <c r="Q20" s="8">
        <v>7</v>
      </c>
      <c r="R20" s="8">
        <v>7</v>
      </c>
      <c r="S20" s="10">
        <f t="shared" si="2"/>
        <v>7</v>
      </c>
      <c r="T20" s="12">
        <v>84</v>
      </c>
      <c r="U20" s="13">
        <v>4</v>
      </c>
    </row>
    <row r="21" spans="1:38" ht="16" x14ac:dyDescent="0.2">
      <c r="A21" s="15">
        <v>17</v>
      </c>
      <c r="B21" s="4">
        <v>8</v>
      </c>
      <c r="C21" s="4">
        <v>9</v>
      </c>
      <c r="D21" s="4">
        <v>9</v>
      </c>
      <c r="E21" s="4">
        <v>8</v>
      </c>
      <c r="F21" s="4">
        <v>8</v>
      </c>
      <c r="G21" s="10">
        <f t="shared" si="0"/>
        <v>8.4</v>
      </c>
      <c r="H21" s="8">
        <v>7</v>
      </c>
      <c r="I21" s="8">
        <v>8</v>
      </c>
      <c r="J21" s="8">
        <v>8</v>
      </c>
      <c r="K21" s="8">
        <v>9</v>
      </c>
      <c r="L21" s="8">
        <v>9</v>
      </c>
      <c r="M21" s="10">
        <f t="shared" si="1"/>
        <v>8.1999999999999993</v>
      </c>
      <c r="N21" s="4">
        <v>7</v>
      </c>
      <c r="O21" s="4">
        <v>7</v>
      </c>
      <c r="P21" s="4">
        <v>6</v>
      </c>
      <c r="Q21" s="4">
        <v>7</v>
      </c>
      <c r="R21" s="4">
        <v>7</v>
      </c>
      <c r="S21" s="10">
        <f t="shared" si="2"/>
        <v>6.8</v>
      </c>
      <c r="T21" s="12">
        <v>100</v>
      </c>
      <c r="U21" s="13">
        <v>5</v>
      </c>
    </row>
    <row r="22" spans="1:38" ht="16" x14ac:dyDescent="0.2">
      <c r="A22" s="15">
        <v>18</v>
      </c>
      <c r="B22" s="4">
        <v>8</v>
      </c>
      <c r="C22" s="4">
        <v>8</v>
      </c>
      <c r="D22" s="4">
        <v>8</v>
      </c>
      <c r="E22" s="4">
        <v>9</v>
      </c>
      <c r="F22" s="4">
        <v>9</v>
      </c>
      <c r="G22" s="10">
        <f t="shared" si="0"/>
        <v>8.4</v>
      </c>
      <c r="H22" s="8">
        <v>7</v>
      </c>
      <c r="I22" s="8">
        <v>8</v>
      </c>
      <c r="J22" s="8">
        <v>7</v>
      </c>
      <c r="K22" s="8">
        <v>9</v>
      </c>
      <c r="L22" s="8">
        <v>9</v>
      </c>
      <c r="M22" s="10">
        <f t="shared" si="1"/>
        <v>8</v>
      </c>
      <c r="N22" s="4">
        <v>7</v>
      </c>
      <c r="O22" s="4">
        <v>8</v>
      </c>
      <c r="P22" s="4">
        <v>7</v>
      </c>
      <c r="Q22" s="4">
        <v>6</v>
      </c>
      <c r="R22" s="4">
        <v>7</v>
      </c>
      <c r="S22" s="10">
        <f t="shared" si="2"/>
        <v>7</v>
      </c>
      <c r="T22" s="12" t="s">
        <v>26</v>
      </c>
      <c r="U22" s="13">
        <v>4</v>
      </c>
    </row>
    <row r="23" spans="1:38" ht="16" x14ac:dyDescent="0.2">
      <c r="A23" s="15">
        <v>19</v>
      </c>
      <c r="B23" s="4">
        <v>9</v>
      </c>
      <c r="C23" s="4">
        <v>10</v>
      </c>
      <c r="D23" s="4">
        <v>10</v>
      </c>
      <c r="E23" s="4">
        <v>9</v>
      </c>
      <c r="F23" s="4">
        <v>10</v>
      </c>
      <c r="G23" s="10">
        <f t="shared" si="0"/>
        <v>9.6</v>
      </c>
      <c r="H23" s="8">
        <v>7</v>
      </c>
      <c r="I23" s="8">
        <v>6</v>
      </c>
      <c r="J23" s="8">
        <v>7</v>
      </c>
      <c r="K23" s="4">
        <v>9</v>
      </c>
      <c r="L23" s="4">
        <v>8</v>
      </c>
      <c r="M23" s="10">
        <f t="shared" si="1"/>
        <v>7.4</v>
      </c>
      <c r="N23" s="4">
        <v>7</v>
      </c>
      <c r="O23" s="8">
        <v>6</v>
      </c>
      <c r="P23" s="8">
        <v>5</v>
      </c>
      <c r="Q23" s="8">
        <v>5</v>
      </c>
      <c r="R23" s="8">
        <v>6</v>
      </c>
      <c r="S23" s="10">
        <f t="shared" si="2"/>
        <v>5.8</v>
      </c>
      <c r="T23" s="12">
        <v>94</v>
      </c>
      <c r="U23" s="13">
        <v>4</v>
      </c>
    </row>
    <row r="24" spans="1:38" ht="16" x14ac:dyDescent="0.2">
      <c r="A24" s="15">
        <v>20</v>
      </c>
      <c r="B24" s="4">
        <v>7</v>
      </c>
      <c r="C24" s="4">
        <v>7</v>
      </c>
      <c r="D24" s="4">
        <v>8</v>
      </c>
      <c r="E24" s="4">
        <v>8</v>
      </c>
      <c r="F24" s="4">
        <v>8</v>
      </c>
      <c r="G24" s="10">
        <f t="shared" si="0"/>
        <v>7.6</v>
      </c>
      <c r="H24" s="8">
        <v>4</v>
      </c>
      <c r="I24" s="8">
        <v>6</v>
      </c>
      <c r="J24" s="8">
        <v>7</v>
      </c>
      <c r="K24" s="8">
        <v>5</v>
      </c>
      <c r="L24" s="8">
        <v>7</v>
      </c>
      <c r="M24" s="10">
        <f t="shared" si="1"/>
        <v>5.8</v>
      </c>
      <c r="N24" s="4">
        <v>7</v>
      </c>
      <c r="O24" s="4">
        <v>8</v>
      </c>
      <c r="P24" s="4">
        <v>7</v>
      </c>
      <c r="Q24" s="4">
        <v>7</v>
      </c>
      <c r="R24" s="4">
        <v>7</v>
      </c>
      <c r="S24" s="10">
        <f t="shared" si="2"/>
        <v>7.2</v>
      </c>
      <c r="T24" s="12">
        <v>94</v>
      </c>
      <c r="U24" s="13">
        <v>4</v>
      </c>
    </row>
    <row r="25" spans="1:38" ht="16" x14ac:dyDescent="0.2">
      <c r="A25" s="15">
        <v>21</v>
      </c>
      <c r="B25" s="4">
        <v>2</v>
      </c>
      <c r="C25" s="4">
        <v>2</v>
      </c>
      <c r="D25" s="4">
        <v>3</v>
      </c>
      <c r="E25" s="8">
        <v>3</v>
      </c>
      <c r="F25" s="8">
        <v>3</v>
      </c>
      <c r="G25" s="10">
        <f t="shared" si="0"/>
        <v>2.6</v>
      </c>
      <c r="H25" s="8">
        <v>2</v>
      </c>
      <c r="I25" s="8">
        <v>4</v>
      </c>
      <c r="J25" s="8">
        <v>5</v>
      </c>
      <c r="K25" s="8">
        <v>3</v>
      </c>
      <c r="L25" s="4">
        <v>3</v>
      </c>
      <c r="M25" s="10">
        <f t="shared" si="1"/>
        <v>3.4</v>
      </c>
      <c r="N25" s="4">
        <v>2</v>
      </c>
      <c r="O25" s="4">
        <v>2</v>
      </c>
      <c r="P25" s="4">
        <v>4</v>
      </c>
      <c r="Q25" s="4">
        <v>5</v>
      </c>
      <c r="R25" s="8">
        <v>4</v>
      </c>
      <c r="S25" s="10">
        <f t="shared" si="2"/>
        <v>3.4</v>
      </c>
      <c r="T25" s="12">
        <v>65</v>
      </c>
      <c r="U25" s="13">
        <v>1</v>
      </c>
    </row>
    <row r="26" spans="1:38" ht="16" x14ac:dyDescent="0.2">
      <c r="A26" s="15">
        <v>22</v>
      </c>
      <c r="B26" s="4">
        <v>3</v>
      </c>
      <c r="C26" s="4">
        <v>4</v>
      </c>
      <c r="D26" s="4">
        <v>4</v>
      </c>
      <c r="E26" s="4">
        <v>5</v>
      </c>
      <c r="F26" s="4">
        <v>4</v>
      </c>
      <c r="G26" s="10">
        <f t="shared" si="0"/>
        <v>4</v>
      </c>
      <c r="H26" s="8">
        <v>6</v>
      </c>
      <c r="I26" s="8">
        <v>5</v>
      </c>
      <c r="J26" s="8">
        <v>7</v>
      </c>
      <c r="K26" s="8">
        <v>5</v>
      </c>
      <c r="L26" s="8">
        <v>4</v>
      </c>
      <c r="M26" s="10">
        <f t="shared" si="1"/>
        <v>5.4</v>
      </c>
      <c r="N26" s="4">
        <v>4</v>
      </c>
      <c r="O26" s="4">
        <v>2</v>
      </c>
      <c r="P26" s="4">
        <v>2</v>
      </c>
      <c r="Q26" s="4">
        <v>2</v>
      </c>
      <c r="R26" s="4">
        <v>2</v>
      </c>
      <c r="S26" s="10">
        <f t="shared" si="2"/>
        <v>2.4</v>
      </c>
      <c r="T26" s="12">
        <v>64</v>
      </c>
      <c r="U26" s="13">
        <v>0</v>
      </c>
    </row>
    <row r="27" spans="1:38" ht="16" x14ac:dyDescent="0.2">
      <c r="A27" s="15">
        <v>23</v>
      </c>
      <c r="B27" s="4">
        <v>0</v>
      </c>
      <c r="C27" s="4">
        <v>1</v>
      </c>
      <c r="D27" s="4">
        <v>0</v>
      </c>
      <c r="E27" s="4">
        <v>1</v>
      </c>
      <c r="F27" s="4">
        <v>0</v>
      </c>
      <c r="G27" s="10">
        <f t="shared" si="0"/>
        <v>0.4</v>
      </c>
      <c r="H27" s="8">
        <v>2</v>
      </c>
      <c r="I27" s="8">
        <v>2</v>
      </c>
      <c r="J27" s="8">
        <v>2</v>
      </c>
      <c r="K27" s="8">
        <v>2</v>
      </c>
      <c r="L27" s="8">
        <v>2</v>
      </c>
      <c r="M27" s="10">
        <f t="shared" si="1"/>
        <v>2</v>
      </c>
      <c r="N27" s="4">
        <v>2</v>
      </c>
      <c r="O27" s="4">
        <v>2</v>
      </c>
      <c r="P27" s="4">
        <v>2</v>
      </c>
      <c r="Q27" s="4">
        <v>2</v>
      </c>
      <c r="R27" s="4">
        <v>3</v>
      </c>
      <c r="S27" s="10">
        <f t="shared" si="2"/>
        <v>2.2000000000000002</v>
      </c>
      <c r="T27" s="12">
        <v>98</v>
      </c>
      <c r="U27" s="13">
        <v>4</v>
      </c>
    </row>
    <row r="28" spans="1:38" ht="16" x14ac:dyDescent="0.2">
      <c r="A28" s="15">
        <v>24</v>
      </c>
      <c r="B28" s="4">
        <v>0</v>
      </c>
      <c r="C28" s="4">
        <v>1</v>
      </c>
      <c r="D28" s="4">
        <v>0</v>
      </c>
      <c r="E28" s="4">
        <v>0</v>
      </c>
      <c r="F28" s="4">
        <v>1</v>
      </c>
      <c r="G28" s="10">
        <f t="shared" si="0"/>
        <v>0.4</v>
      </c>
      <c r="H28" s="8">
        <v>1</v>
      </c>
      <c r="I28" s="8">
        <v>2</v>
      </c>
      <c r="J28" s="8">
        <v>2</v>
      </c>
      <c r="K28" s="8">
        <v>1</v>
      </c>
      <c r="L28" s="8">
        <v>2</v>
      </c>
      <c r="M28" s="10">
        <f t="shared" si="1"/>
        <v>1.6</v>
      </c>
      <c r="N28" s="4">
        <v>0</v>
      </c>
      <c r="O28" s="4">
        <v>0</v>
      </c>
      <c r="P28" s="4">
        <v>1</v>
      </c>
      <c r="Q28" s="4">
        <v>0</v>
      </c>
      <c r="R28" s="4">
        <v>1</v>
      </c>
      <c r="S28" s="10">
        <f t="shared" si="2"/>
        <v>0.4</v>
      </c>
      <c r="T28" s="12">
        <v>99</v>
      </c>
      <c r="U28" s="13">
        <v>5</v>
      </c>
    </row>
    <row r="29" spans="1:38" ht="16" x14ac:dyDescent="0.2">
      <c r="A29" s="15">
        <v>25</v>
      </c>
      <c r="B29" s="4">
        <v>4</v>
      </c>
      <c r="C29" s="4">
        <v>4</v>
      </c>
      <c r="D29" s="4">
        <v>5</v>
      </c>
      <c r="E29" s="4">
        <v>5</v>
      </c>
      <c r="F29" s="4">
        <v>5</v>
      </c>
      <c r="G29" s="10">
        <f t="shared" si="0"/>
        <v>4.5999999999999996</v>
      </c>
      <c r="H29" s="8">
        <v>3</v>
      </c>
      <c r="I29" s="8">
        <v>5</v>
      </c>
      <c r="J29" s="8">
        <v>7</v>
      </c>
      <c r="K29" s="8">
        <v>5</v>
      </c>
      <c r="L29" s="8">
        <v>4</v>
      </c>
      <c r="M29" s="10">
        <f t="shared" si="1"/>
        <v>4.8</v>
      </c>
      <c r="N29" s="4">
        <v>5</v>
      </c>
      <c r="O29" s="4">
        <v>5</v>
      </c>
      <c r="P29" s="4">
        <v>4</v>
      </c>
      <c r="Q29" s="4">
        <v>4</v>
      </c>
      <c r="R29" s="4">
        <v>4</v>
      </c>
      <c r="S29" s="10">
        <f t="shared" si="2"/>
        <v>4.4000000000000004</v>
      </c>
      <c r="T29" s="12">
        <v>100</v>
      </c>
      <c r="U29" s="13">
        <v>4</v>
      </c>
    </row>
    <row r="30" spans="1:38" ht="24" x14ac:dyDescent="0.15">
      <c r="A30" s="18" t="s">
        <v>4</v>
      </c>
      <c r="B30" s="20">
        <f>AVERAGE(B10:B11)</f>
        <v>4</v>
      </c>
      <c r="C30" s="20">
        <f>AVERAGE(C10:C11)</f>
        <v>4</v>
      </c>
      <c r="D30" s="20">
        <f>AVERAGE(D10:D11)</f>
        <v>4</v>
      </c>
      <c r="E30" s="20">
        <f>AVERAGE(E10:E11)</f>
        <v>5</v>
      </c>
      <c r="F30" s="20">
        <f>AVERAGE(F10:F11)</f>
        <v>4.5</v>
      </c>
      <c r="G30" s="20">
        <f>SUM(G5:G29)</f>
        <v>150.20000000000002</v>
      </c>
      <c r="H30" s="20"/>
      <c r="I30" s="20"/>
      <c r="J30" s="20"/>
      <c r="K30" s="20"/>
      <c r="L30" s="20"/>
      <c r="M30" s="20">
        <f>SUM(M5:M29)</f>
        <v>136.40000000000003</v>
      </c>
      <c r="N30" s="20"/>
      <c r="O30" s="20"/>
      <c r="P30" s="20"/>
      <c r="Q30" s="24"/>
      <c r="R30" s="20"/>
      <c r="S30" s="4">
        <f>SUM(S5:S29)</f>
        <v>122.80000000000003</v>
      </c>
      <c r="T30" s="20"/>
      <c r="U30" s="20"/>
    </row>
    <row r="31" spans="1:38" x14ac:dyDescent="0.15">
      <c r="A31" s="16" t="s">
        <v>3</v>
      </c>
      <c r="B31" s="4"/>
      <c r="C31" s="4"/>
      <c r="D31" s="4"/>
      <c r="E31" s="4"/>
      <c r="F31" s="4"/>
      <c r="G31" s="10"/>
      <c r="H31" s="22"/>
      <c r="I31" s="22"/>
      <c r="J31" s="22"/>
      <c r="K31" s="22"/>
      <c r="L31" s="22"/>
      <c r="M31" s="10"/>
      <c r="N31" s="6"/>
      <c r="O31" s="6"/>
      <c r="P31" s="6"/>
      <c r="Q31" s="6"/>
      <c r="R31" s="6"/>
      <c r="S31" s="11"/>
      <c r="T31" s="12"/>
      <c r="U31" s="13"/>
    </row>
    <row r="32" spans="1:38" ht="16" x14ac:dyDescent="0.2">
      <c r="A32" s="17"/>
      <c r="B32" s="19"/>
      <c r="C32" s="19"/>
      <c r="D32" s="19"/>
      <c r="E32" s="19"/>
      <c r="F32" s="19"/>
      <c r="G32" s="21"/>
      <c r="H32" s="23"/>
      <c r="I32" s="23"/>
      <c r="J32" s="23"/>
      <c r="K32" s="23"/>
      <c r="L32" s="23"/>
      <c r="M32" s="21"/>
      <c r="N32" s="19"/>
      <c r="O32" s="19"/>
      <c r="P32" s="19"/>
      <c r="Q32" s="19"/>
      <c r="R32" s="19"/>
      <c r="S32" s="25"/>
      <c r="T32" s="26"/>
      <c r="U32" s="27"/>
    </row>
  </sheetData>
  <mergeCells count="5">
    <mergeCell ref="A1:U1"/>
    <mergeCell ref="B2:R2"/>
    <mergeCell ref="B3:F3"/>
    <mergeCell ref="H3:L3"/>
    <mergeCell ref="N3:R3"/>
  </mergeCells>
  <phoneticPr fontId="0" type="noConversion"/>
  <pageMargins left="0.6" right="0.5" top="1.25" bottom="0.3" header="0.5" footer="0.5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E34"/>
  <sheetViews>
    <sheetView topLeftCell="A3" workbookViewId="0">
      <selection activeCell="A32" sqref="A32:E34"/>
    </sheetView>
  </sheetViews>
  <sheetFormatPr baseColWidth="10" defaultColWidth="8.83203125" defaultRowHeight="13" x14ac:dyDescent="0.15"/>
  <cols>
    <col min="1" max="1" width="9.83203125" customWidth="1"/>
    <col min="2" max="3" width="11.5" customWidth="1"/>
  </cols>
  <sheetData>
    <row r="1" spans="1:5" x14ac:dyDescent="0.15">
      <c r="A1" s="30" t="s">
        <v>23</v>
      </c>
      <c r="B1" s="37"/>
      <c r="C1" s="37"/>
      <c r="D1" s="37"/>
      <c r="E1" s="37"/>
    </row>
    <row r="2" spans="1:5" x14ac:dyDescent="0.15">
      <c r="A2" s="2"/>
      <c r="B2" s="29" t="s">
        <v>5</v>
      </c>
      <c r="C2" s="29"/>
    </row>
    <row r="3" spans="1:5" ht="21.75" customHeight="1" x14ac:dyDescent="0.15">
      <c r="A3" s="35" t="s">
        <v>7</v>
      </c>
      <c r="B3" s="31" t="s">
        <v>8</v>
      </c>
      <c r="C3" s="31" t="s">
        <v>10</v>
      </c>
      <c r="D3" s="32" t="s">
        <v>13</v>
      </c>
      <c r="E3" s="32" t="s">
        <v>14</v>
      </c>
    </row>
    <row r="4" spans="1:5" ht="9.75" customHeight="1" x14ac:dyDescent="0.15">
      <c r="A4" s="36"/>
      <c r="B4" s="33"/>
      <c r="C4" s="33" t="s">
        <v>11</v>
      </c>
      <c r="D4" s="34" t="s">
        <v>12</v>
      </c>
      <c r="E4" s="34"/>
    </row>
    <row r="5" spans="1:5" ht="16" x14ac:dyDescent="0.2">
      <c r="A5" s="15">
        <v>1</v>
      </c>
      <c r="B5" s="54">
        <v>30.4</v>
      </c>
      <c r="C5" s="50">
        <f>'Class Grade Book'!M5</f>
        <v>5.6</v>
      </c>
      <c r="D5" s="50" t="s">
        <v>18</v>
      </c>
      <c r="E5" s="50" t="s">
        <v>17</v>
      </c>
    </row>
    <row r="6" spans="1:5" ht="16" x14ac:dyDescent="0.2">
      <c r="A6" s="15">
        <v>2</v>
      </c>
      <c r="B6" s="51">
        <f>'Class Grade Book'!G6</f>
        <v>4.5999999999999996</v>
      </c>
      <c r="C6" s="51">
        <f>'Class Grade Book'!M6</f>
        <v>2.6</v>
      </c>
      <c r="D6" s="51" t="s">
        <v>19</v>
      </c>
      <c r="E6" s="51" t="s">
        <v>20</v>
      </c>
    </row>
    <row r="7" spans="1:5" ht="16" x14ac:dyDescent="0.2">
      <c r="A7" s="15">
        <v>3</v>
      </c>
      <c r="B7" s="51">
        <f>'Class Grade Book'!G7</f>
        <v>3.6</v>
      </c>
      <c r="C7" s="51">
        <f>'Class Grade Book'!M7</f>
        <v>4.5999999999999996</v>
      </c>
      <c r="D7" s="51" t="s">
        <v>19</v>
      </c>
      <c r="E7" s="51" t="s">
        <v>17</v>
      </c>
    </row>
    <row r="8" spans="1:5" ht="16" x14ac:dyDescent="0.2">
      <c r="A8" s="15">
        <v>4</v>
      </c>
      <c r="B8" s="51">
        <f>'Class Grade Book'!G8</f>
        <v>8.1999999999999993</v>
      </c>
      <c r="C8" s="51">
        <f>'Class Grade Book'!M8</f>
        <v>7.8</v>
      </c>
      <c r="D8" s="51" t="s">
        <v>21</v>
      </c>
      <c r="E8" s="51" t="s">
        <v>17</v>
      </c>
    </row>
    <row r="9" spans="1:5" ht="16" x14ac:dyDescent="0.2">
      <c r="A9" s="15">
        <v>5</v>
      </c>
      <c r="B9" s="51">
        <f>'Class Grade Book'!G9</f>
        <v>9</v>
      </c>
      <c r="C9" s="51">
        <f>'Class Grade Book'!M9</f>
        <v>7.6</v>
      </c>
      <c r="D9" s="51" t="s">
        <v>21</v>
      </c>
      <c r="E9" s="51" t="s">
        <v>17</v>
      </c>
    </row>
    <row r="10" spans="1:5" ht="16" x14ac:dyDescent="0.2">
      <c r="A10" s="15">
        <v>6</v>
      </c>
      <c r="B10" s="51">
        <f>'Class Grade Book'!G10</f>
        <v>6</v>
      </c>
      <c r="C10" s="51">
        <f>'Class Grade Book'!M10</f>
        <v>3.2</v>
      </c>
      <c r="D10" s="51" t="s">
        <v>19</v>
      </c>
      <c r="E10" s="51" t="s">
        <v>20</v>
      </c>
    </row>
    <row r="11" spans="1:5" ht="16" x14ac:dyDescent="0.2">
      <c r="A11" s="15">
        <v>7</v>
      </c>
      <c r="B11" s="51">
        <f>'Class Grade Book'!G11</f>
        <v>2.6</v>
      </c>
      <c r="C11" s="51">
        <f>'Class Grade Book'!M11</f>
        <v>4.4000000000000004</v>
      </c>
      <c r="D11" s="51" t="s">
        <v>18</v>
      </c>
      <c r="E11" s="51" t="s">
        <v>17</v>
      </c>
    </row>
    <row r="12" spans="1:5" ht="16" x14ac:dyDescent="0.2">
      <c r="A12" s="15">
        <v>8</v>
      </c>
      <c r="B12" s="51">
        <f>'Class Grade Book'!G12</f>
        <v>7.2</v>
      </c>
      <c r="C12" s="51">
        <f>'Class Grade Book'!M12</f>
        <v>6.8</v>
      </c>
      <c r="D12" s="51" t="s">
        <v>21</v>
      </c>
      <c r="E12" s="51" t="s">
        <v>17</v>
      </c>
    </row>
    <row r="13" spans="1:5" ht="16" x14ac:dyDescent="0.2">
      <c r="A13" s="15">
        <v>9</v>
      </c>
      <c r="B13" s="51">
        <f>'Class Grade Book'!G13</f>
        <v>9.1999999999999993</v>
      </c>
      <c r="C13" s="51">
        <f>'Class Grade Book'!M13</f>
        <v>7.2</v>
      </c>
      <c r="D13" s="51" t="s">
        <v>21</v>
      </c>
      <c r="E13" s="51" t="s">
        <v>17</v>
      </c>
    </row>
    <row r="14" spans="1:5" ht="16" x14ac:dyDescent="0.2">
      <c r="A14" s="15">
        <v>10</v>
      </c>
      <c r="B14" s="51">
        <f>'Class Grade Book'!G14</f>
        <v>4.8</v>
      </c>
      <c r="C14" s="51">
        <f>'Class Grade Book'!M14</f>
        <v>4.2</v>
      </c>
      <c r="D14" s="51" t="s">
        <v>19</v>
      </c>
      <c r="E14" s="51" t="s">
        <v>17</v>
      </c>
    </row>
    <row r="15" spans="1:5" ht="16" x14ac:dyDescent="0.2">
      <c r="A15" s="15">
        <v>11</v>
      </c>
      <c r="B15" s="51">
        <f>'Class Grade Book'!G15</f>
        <v>6.8</v>
      </c>
      <c r="C15" s="51">
        <f>'Class Grade Book'!M15</f>
        <v>8</v>
      </c>
      <c r="D15" s="51" t="s">
        <v>18</v>
      </c>
      <c r="E15" s="51" t="s">
        <v>17</v>
      </c>
    </row>
    <row r="16" spans="1:5" ht="16" x14ac:dyDescent="0.2">
      <c r="A16" s="15">
        <v>12</v>
      </c>
      <c r="B16" s="51">
        <f>'Class Grade Book'!G16</f>
        <v>7.6</v>
      </c>
      <c r="C16" s="51">
        <f>'Class Grade Book'!M16</f>
        <v>7.2</v>
      </c>
      <c r="D16" s="51" t="s">
        <v>21</v>
      </c>
      <c r="E16" s="51" t="s">
        <v>17</v>
      </c>
    </row>
    <row r="17" spans="1:5" ht="16" x14ac:dyDescent="0.2">
      <c r="A17" s="15">
        <v>13</v>
      </c>
      <c r="B17" s="51">
        <f>'Class Grade Book'!G17</f>
        <v>5.8</v>
      </c>
      <c r="C17" s="51">
        <f>'Class Grade Book'!M17</f>
        <v>3.6</v>
      </c>
      <c r="D17" s="51" t="s">
        <v>19</v>
      </c>
      <c r="E17" s="51" t="s">
        <v>20</v>
      </c>
    </row>
    <row r="18" spans="1:5" ht="16" x14ac:dyDescent="0.2">
      <c r="A18" s="15">
        <v>14</v>
      </c>
      <c r="B18" s="51">
        <f>'Class Grade Book'!G18</f>
        <v>5.8</v>
      </c>
      <c r="C18" s="51">
        <f>'Class Grade Book'!M18</f>
        <v>4.4000000000000004</v>
      </c>
      <c r="D18" s="51" t="s">
        <v>19</v>
      </c>
      <c r="E18" s="51" t="s">
        <v>17</v>
      </c>
    </row>
    <row r="19" spans="1:5" ht="16" x14ac:dyDescent="0.2">
      <c r="A19" s="15">
        <v>15</v>
      </c>
      <c r="B19" s="51">
        <f>'Class Grade Book'!G19</f>
        <v>6.4</v>
      </c>
      <c r="C19" s="51">
        <f>'Class Grade Book'!M19</f>
        <v>4.2</v>
      </c>
      <c r="D19" s="51" t="s">
        <v>19</v>
      </c>
      <c r="E19" s="51" t="s">
        <v>17</v>
      </c>
    </row>
    <row r="20" spans="1:5" ht="16" x14ac:dyDescent="0.2">
      <c r="A20" s="15">
        <v>16</v>
      </c>
      <c r="B20" s="51">
        <f>'Class Grade Book'!G20</f>
        <v>9.4</v>
      </c>
      <c r="C20" s="51">
        <f>'Class Grade Book'!M20</f>
        <v>8.4</v>
      </c>
      <c r="D20" s="51" t="s">
        <v>21</v>
      </c>
      <c r="E20" s="51" t="s">
        <v>17</v>
      </c>
    </row>
    <row r="21" spans="1:5" ht="16" x14ac:dyDescent="0.2">
      <c r="A21" s="15">
        <v>17</v>
      </c>
      <c r="B21" s="51">
        <f>'Class Grade Book'!G21</f>
        <v>8.4</v>
      </c>
      <c r="C21" s="51">
        <f>'Class Grade Book'!M21</f>
        <v>8.1999999999999993</v>
      </c>
      <c r="D21" s="51" t="s">
        <v>21</v>
      </c>
      <c r="E21" s="51" t="s">
        <v>17</v>
      </c>
    </row>
    <row r="22" spans="1:5" ht="16" x14ac:dyDescent="0.2">
      <c r="A22" s="15">
        <v>18</v>
      </c>
      <c r="B22" s="51">
        <f>'Class Grade Book'!G22</f>
        <v>8.4</v>
      </c>
      <c r="C22" s="51">
        <f>'Class Grade Book'!M22</f>
        <v>8</v>
      </c>
      <c r="D22" s="51" t="s">
        <v>21</v>
      </c>
      <c r="E22" s="51" t="s">
        <v>17</v>
      </c>
    </row>
    <row r="23" spans="1:5" ht="16" x14ac:dyDescent="0.2">
      <c r="A23" s="15">
        <v>19</v>
      </c>
      <c r="B23" s="51">
        <f>'Class Grade Book'!G23</f>
        <v>9.6</v>
      </c>
      <c r="C23" s="51">
        <f>'Class Grade Book'!M23</f>
        <v>7.4</v>
      </c>
      <c r="D23" s="51" t="s">
        <v>21</v>
      </c>
      <c r="E23" s="51" t="s">
        <v>17</v>
      </c>
    </row>
    <row r="24" spans="1:5" ht="16" x14ac:dyDescent="0.2">
      <c r="A24" s="15">
        <v>20</v>
      </c>
      <c r="B24" s="51">
        <f>'Class Grade Book'!G24</f>
        <v>7.6</v>
      </c>
      <c r="C24" s="51">
        <f>'Class Grade Book'!M24</f>
        <v>5.8</v>
      </c>
      <c r="D24" s="51" t="s">
        <v>18</v>
      </c>
      <c r="E24" s="51" t="s">
        <v>17</v>
      </c>
    </row>
    <row r="25" spans="1:5" ht="16" x14ac:dyDescent="0.2">
      <c r="A25" s="15">
        <v>21</v>
      </c>
      <c r="B25" s="51">
        <f>'Class Grade Book'!G25</f>
        <v>2.6</v>
      </c>
      <c r="C25" s="51">
        <f>'Class Grade Book'!M25</f>
        <v>3.4</v>
      </c>
      <c r="D25" s="51" t="s">
        <v>19</v>
      </c>
      <c r="E25" s="51" t="s">
        <v>20</v>
      </c>
    </row>
    <row r="26" spans="1:5" ht="16" x14ac:dyDescent="0.2">
      <c r="A26" s="15">
        <v>22</v>
      </c>
      <c r="B26" s="51">
        <f>'Class Grade Book'!G26</f>
        <v>4</v>
      </c>
      <c r="C26" s="51">
        <f>'Class Grade Book'!M26</f>
        <v>5.4</v>
      </c>
      <c r="D26" s="51" t="s">
        <v>19</v>
      </c>
      <c r="E26" s="51" t="s">
        <v>17</v>
      </c>
    </row>
    <row r="27" spans="1:5" ht="16" x14ac:dyDescent="0.2">
      <c r="A27" s="15">
        <v>23</v>
      </c>
      <c r="B27" s="51">
        <f>'Class Grade Book'!G27</f>
        <v>0.4</v>
      </c>
      <c r="C27" s="51">
        <f>'Class Grade Book'!M27</f>
        <v>2</v>
      </c>
      <c r="D27" s="51" t="s">
        <v>19</v>
      </c>
      <c r="E27" s="51" t="s">
        <v>20</v>
      </c>
    </row>
    <row r="28" spans="1:5" ht="16" x14ac:dyDescent="0.2">
      <c r="A28" s="15">
        <v>24</v>
      </c>
      <c r="B28" s="51">
        <f>'Class Grade Book'!G28</f>
        <v>0.4</v>
      </c>
      <c r="C28" s="51">
        <f>'Class Grade Book'!M28</f>
        <v>1.6</v>
      </c>
      <c r="D28" s="51" t="s">
        <v>19</v>
      </c>
      <c r="E28" s="51" t="s">
        <v>20</v>
      </c>
    </row>
    <row r="29" spans="1:5" ht="16" x14ac:dyDescent="0.2">
      <c r="A29" s="15">
        <v>25</v>
      </c>
      <c r="B29" s="52">
        <f>'Class Grade Book'!G29</f>
        <v>4.5999999999999996</v>
      </c>
      <c r="C29" s="51">
        <f>'Class Grade Book'!M29</f>
        <v>4.8</v>
      </c>
      <c r="D29" s="52" t="s">
        <v>18</v>
      </c>
      <c r="E29" s="52" t="s">
        <v>20</v>
      </c>
    </row>
    <row r="30" spans="1:5" ht="15" customHeight="1" x14ac:dyDescent="0.15">
      <c r="A30" s="14" t="s">
        <v>4</v>
      </c>
    </row>
    <row r="32" spans="1:5" x14ac:dyDescent="0.15">
      <c r="A32" t="s">
        <v>6</v>
      </c>
    </row>
    <row r="33" spans="1:1" x14ac:dyDescent="0.15">
      <c r="A33" t="s">
        <v>16</v>
      </c>
    </row>
    <row r="34" spans="1:1" x14ac:dyDescent="0.15">
      <c r="A34" t="s">
        <v>9</v>
      </c>
    </row>
  </sheetData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Class Grade Book</vt:lpstr>
      <vt:lpstr>Additional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Gateway Client</dc:creator>
  <cp:lastModifiedBy>Microsoft Office User</cp:lastModifiedBy>
  <cp:lastPrinted>2006-01-18T23:21:42Z</cp:lastPrinted>
  <dcterms:created xsi:type="dcterms:W3CDTF">2002-07-10T20:18:44Z</dcterms:created>
  <dcterms:modified xsi:type="dcterms:W3CDTF">2019-06-12T18:05:14Z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315340488</vt:i4>
  </property>
  <property fmtid="{D5CDD505-2E9C-101B-9397-08002B2CF9AE}" pid="3" name="_EmailSubject">
    <vt:lpwstr>MTTS IV</vt:lpwstr>
  </property>
  <property fmtid="{D5CDD505-2E9C-101B-9397-08002B2CF9AE}" pid="4" name="_AuthorEmail">
    <vt:lpwstr>Kathlyn.A.Goddard@orcmacro.com</vt:lpwstr>
  </property>
  <property fmtid="{D5CDD505-2E9C-101B-9397-08002B2CF9AE}" pid="5" name="_AuthorEmailDisplayName">
    <vt:lpwstr>Kate Goddard</vt:lpwstr>
  </property>
  <property fmtid="{D5CDD505-2E9C-101B-9397-08002B2CF9AE}" pid="6" name="_ReviewingToolsShownOnce">
    <vt:lpwstr/>
  </property>
</Properties>
</file>